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3" activeTab="0"/>
  </bookViews>
  <sheets>
    <sheet name="план  ПЭО 4 кв." sheetId="1" r:id="rId1"/>
  </sheets>
  <definedNames/>
  <calcPr fullCalcOnLoad="1" fullPrecision="0"/>
</workbook>
</file>

<file path=xl/sharedStrings.xml><?xml version="1.0" encoding="utf-8"?>
<sst xmlns="http://schemas.openxmlformats.org/spreadsheetml/2006/main" count="276" uniqueCount="183">
  <si>
    <t>Планово-экономический отдел (Смолина Е.А.)</t>
  </si>
  <si>
    <t xml:space="preserve">1. Деятельность планово-экономического отдела ДЖКиСК администрации города Югорска по решению вопросов местного значения и выполнения государственных полномочий, переданных органам местного самоуправления </t>
  </si>
  <si>
    <t>№ п/п</t>
  </si>
  <si>
    <t>Наименование вопроса</t>
  </si>
  <si>
    <t>ФКР</t>
  </si>
  <si>
    <r>
      <t xml:space="preserve">Объем </t>
    </r>
    <r>
      <rPr>
        <sz val="8"/>
        <color indexed="12"/>
        <rFont val="Times New Roman"/>
        <family val="1"/>
      </rPr>
      <t>финансирования</t>
    </r>
    <r>
      <rPr>
        <sz val="9"/>
        <color indexed="12"/>
        <rFont val="Times New Roman"/>
        <family val="1"/>
      </rPr>
      <t>, тыс.руб.</t>
    </r>
  </si>
  <si>
    <t>Результат (количественный / качественный)</t>
  </si>
  <si>
    <t>Вопросы местного значения в сфере ЖКХ</t>
  </si>
  <si>
    <t>1.1.1</t>
  </si>
  <si>
    <r>
      <t xml:space="preserve">Управление муниципальной собственностью </t>
    </r>
    <r>
      <rPr>
        <sz val="10"/>
        <color indexed="12"/>
        <rFont val="Times New Roman"/>
        <family val="1"/>
      </rPr>
      <t xml:space="preserve">(КР муниц.жилья, </t>
    </r>
    <r>
      <rPr>
        <sz val="10"/>
        <color indexed="48"/>
        <rFont val="Times New Roman"/>
        <family val="1"/>
      </rPr>
      <t>участие МО как собств. в Прогр</t>
    </r>
    <r>
      <rPr>
        <sz val="10"/>
        <color indexed="12"/>
        <rFont val="Times New Roman"/>
        <family val="1"/>
      </rPr>
      <t>.)</t>
    </r>
  </si>
  <si>
    <t>0501</t>
  </si>
  <si>
    <t>1.1.2</t>
  </si>
  <si>
    <r>
      <t xml:space="preserve">Организация в границах городского округа электро-, тепло-, газо и водоснабжения населения, водоотведения, снабжение населения топливом </t>
    </r>
    <r>
      <rPr>
        <sz val="10"/>
        <color indexed="12"/>
        <rFont val="Times New Roman"/>
        <family val="1"/>
      </rPr>
      <t xml:space="preserve">(КР ИС, субсидии сжиж.газ, </t>
    </r>
    <r>
      <rPr>
        <sz val="10"/>
        <color indexed="48"/>
        <rFont val="Times New Roman"/>
        <family val="1"/>
      </rPr>
      <t>Прогр. ЭРС</t>
    </r>
    <r>
      <rPr>
        <sz val="10"/>
        <color indexed="12"/>
        <rFont val="Times New Roman"/>
        <family val="1"/>
      </rPr>
      <t>)</t>
    </r>
  </si>
  <si>
    <t>0502</t>
  </si>
  <si>
    <t>1.1.3</t>
  </si>
  <si>
    <r>
      <t xml:space="preserve">Дорожная деятельность в отношении автомобильных дорог местного значения  в границах городского округа, а также осуществление иных полномочий в области использования автомобильных дорог и осуществления дорожной деятель-ности в соответствии с законодательством </t>
    </r>
    <r>
      <rPr>
        <sz val="10"/>
        <color indexed="12"/>
        <rFont val="Times New Roman"/>
        <family val="1"/>
      </rPr>
      <t>(сод-ие гор.дорог)</t>
    </r>
  </si>
  <si>
    <t>0503</t>
  </si>
  <si>
    <t>1.1.4</t>
  </si>
  <si>
    <r>
      <t xml:space="preserve"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 </t>
    </r>
    <r>
      <rPr>
        <sz val="10"/>
        <color indexed="12"/>
        <rFont val="Times New Roman"/>
        <family val="1"/>
      </rPr>
      <t xml:space="preserve">(субсидии по лифтам, общеж.; </t>
    </r>
    <r>
      <rPr>
        <sz val="10"/>
        <color indexed="48"/>
        <rFont val="Times New Roman"/>
        <family val="1"/>
      </rPr>
      <t>снос ветхих строений</t>
    </r>
    <r>
      <rPr>
        <sz val="10"/>
        <color indexed="12"/>
        <rFont val="Times New Roman"/>
        <family val="1"/>
      </rPr>
      <t>)</t>
    </r>
  </si>
  <si>
    <t>0501                          0503</t>
  </si>
  <si>
    <t>1.1.5</t>
  </si>
  <si>
    <r>
      <t xml:space="preserve">Обеспечение первичных мер пожарной безопасности в границах городского округа </t>
    </r>
    <r>
      <rPr>
        <sz val="10"/>
        <color indexed="12"/>
        <rFont val="Times New Roman"/>
        <family val="1"/>
      </rPr>
      <t>(пожводоемы)</t>
    </r>
  </si>
  <si>
    <t>1.1.6</t>
  </si>
  <si>
    <r>
      <t xml:space="preserve">Создание условий для обеспечения жителей городского округа услугами бытового обслуживания </t>
    </r>
    <r>
      <rPr>
        <sz val="10"/>
        <color indexed="12"/>
        <rFont val="Times New Roman"/>
        <family val="1"/>
      </rPr>
      <t>(субсидии баня)</t>
    </r>
  </si>
  <si>
    <t>1.1.7</t>
  </si>
  <si>
    <r>
      <t xml:space="preserve">Содержание мест захоронения </t>
    </r>
    <r>
      <rPr>
        <sz val="10"/>
        <color indexed="12"/>
        <rFont val="Times New Roman"/>
        <family val="1"/>
      </rPr>
      <t>(сод-ие городск. кладбища)</t>
    </r>
  </si>
  <si>
    <t>1.1.8</t>
  </si>
  <si>
    <r>
      <t xml:space="preserve">Организация сбора, вывоза, утилизации и переработки бытовых и промышленных отходов </t>
    </r>
    <r>
      <rPr>
        <sz val="10"/>
        <color indexed="12"/>
        <rFont val="Times New Roman"/>
        <family val="1"/>
      </rPr>
      <t>(свалки)</t>
    </r>
  </si>
  <si>
    <t>1.1.9</t>
  </si>
  <si>
    <r>
      <t xml:space="preserve">Организация благоустройства и озеленения территории городского округа </t>
    </r>
    <r>
      <rPr>
        <sz val="10"/>
        <color indexed="12"/>
        <rFont val="Times New Roman"/>
        <family val="1"/>
      </rPr>
      <t>(сод-ие объектов благ-ва, Конкурс Самый благ.город))</t>
    </r>
  </si>
  <si>
    <t>1.1.10</t>
  </si>
  <si>
    <r>
      <t xml:space="preserve">Организация освещения улиц </t>
    </r>
    <r>
      <rPr>
        <sz val="10"/>
        <color indexed="12"/>
        <rFont val="Times New Roman"/>
        <family val="1"/>
      </rPr>
      <t>(освещение города)</t>
    </r>
  </si>
  <si>
    <t>Итого</t>
  </si>
  <si>
    <t>2</t>
  </si>
  <si>
    <t>Решение вопросов, не отнесенных к вопросам местного значения (131-ФЗ ст.16.1)</t>
  </si>
  <si>
    <t>1.2.1</t>
  </si>
  <si>
    <r>
      <t xml:space="preserve">Реализация права органа местного самоуправления на осуществление финансирования и софинансирования капитального ремонта жилых домов, находившихся в муниципальной собственности до 1 марта 2005 года </t>
    </r>
    <r>
      <rPr>
        <sz val="10"/>
        <color indexed="12"/>
        <rFont val="Times New Roman"/>
        <family val="1"/>
      </rPr>
      <t>(КР по пост.№330-софин.100-п; КР по 185-ФЗ)</t>
    </r>
  </si>
  <si>
    <t>ВСЕГО</t>
  </si>
  <si>
    <t xml:space="preserve">2.Организационная работа планово-экономического отдела ДЖКиСК </t>
  </si>
  <si>
    <t>вопросы, вынесенные на рассмотрение, совещания, практикумы, конференции, подготовка документов на рассмотрение главе города, в Думу, заместителям главы города, прочая подготовка документов в различные структуры</t>
  </si>
  <si>
    <t>Ответственный</t>
  </si>
  <si>
    <t>сроки исполнения</t>
  </si>
  <si>
    <t>фактически исполнено</t>
  </si>
  <si>
    <t>2.1</t>
  </si>
  <si>
    <t>Подготовка проектов распоряжений, постановлений, касающихся исполнения функций Департамента в сфере ЖКХ</t>
  </si>
  <si>
    <t>Смолина Е.А. Попова Т.В. Кондратичева Г.А. Лысенко Н.Н.</t>
  </si>
  <si>
    <t>в течение квартала</t>
  </si>
  <si>
    <t>2.2</t>
  </si>
  <si>
    <t>Подготовка документов к Думе г. Югорска (таблицы, пояснительные записки, доклады), а также информации для других подразделений администрации для УЭП, ДФ (для подготовки их вопросов к Думе)</t>
  </si>
  <si>
    <t>2.3</t>
  </si>
  <si>
    <t>2.4</t>
  </si>
  <si>
    <t>2.5</t>
  </si>
  <si>
    <t>Подготовка информации  по вопросам ЖКХ  для СМИ (газетные статьи, на сайт, на ТВ)</t>
  </si>
  <si>
    <r>
      <t xml:space="preserve">Смолина Е.А. Попова Т.В. </t>
    </r>
    <r>
      <rPr>
        <sz val="8"/>
        <rFont val="Times New Roman"/>
        <family val="1"/>
      </rPr>
      <t>Кондратичева Г.А.</t>
    </r>
    <r>
      <rPr>
        <sz val="10"/>
        <rFont val="Times New Roman"/>
        <family val="1"/>
      </rPr>
      <t xml:space="preserve"> Лысенко Н.Н.</t>
    </r>
  </si>
  <si>
    <t>2.6</t>
  </si>
  <si>
    <t>Участие в работе комиссии по проверке документов на субсидии - баня, общежития, лифты в пределах полномочий.</t>
  </si>
  <si>
    <t>Смолина Е.А. Попова Т.В.</t>
  </si>
  <si>
    <t>2.7</t>
  </si>
  <si>
    <t>Работа с ОЦиТП, отделами ООО "Югорскэнергогаз" (ПЭО, ПТО) по заполнению информации в системе ЕИАС (по инвестиционным и производственным программам, по тарифам ресурсоснабжающей организации ООО "Югорскэнергогаз")</t>
  </si>
  <si>
    <t>Смолина Е.А.</t>
  </si>
  <si>
    <t>2.8</t>
  </si>
  <si>
    <t xml:space="preserve">Подготовка писем и ответов на письма и запросы по теме ЖКХ предприятиям ЖКК и Департаментам ХМАО - Югры. </t>
  </si>
  <si>
    <t>2.9</t>
  </si>
  <si>
    <t>2.10</t>
  </si>
  <si>
    <t>Попова Т.В.</t>
  </si>
  <si>
    <t>2.11</t>
  </si>
  <si>
    <t>2.12</t>
  </si>
  <si>
    <t>Курирование вопросов по 185-ФЗ (участие в совещаниях, командировки по мере необходимости).</t>
  </si>
  <si>
    <t>Кондратичева Г.А.</t>
  </si>
  <si>
    <t>2.13</t>
  </si>
  <si>
    <t>2.14</t>
  </si>
  <si>
    <t>Лысенко Н.Н.</t>
  </si>
  <si>
    <t>2.15</t>
  </si>
  <si>
    <t>2.16</t>
  </si>
  <si>
    <t>2.17</t>
  </si>
  <si>
    <t>2.18</t>
  </si>
  <si>
    <t>Участие в работе Административной комиссии</t>
  </si>
  <si>
    <t>еженедельно</t>
  </si>
  <si>
    <t>3.Контрольно-аналитическая работа планово-экономического отдела ДЖКиСК</t>
  </si>
  <si>
    <t>Наименование подготовленных документов, отчетов</t>
  </si>
  <si>
    <t>3.1</t>
  </si>
  <si>
    <r>
      <t>Ежемесячный мониторинг</t>
    </r>
    <r>
      <rPr>
        <sz val="10"/>
        <rFont val="Times New Roman"/>
        <family val="1"/>
      </rPr>
      <t xml:space="preserve"> дебиторской задолженности  населения за ЖКУ и кредиторской за энергоресурсы ОКК</t>
    </r>
  </si>
  <si>
    <t>ежемесячно до 25 числа</t>
  </si>
  <si>
    <t>3.2</t>
  </si>
  <si>
    <t>3.3</t>
  </si>
  <si>
    <t>3.4</t>
  </si>
  <si>
    <t>3.5</t>
  </si>
  <si>
    <r>
      <t xml:space="preserve">Ежемесячный отчет </t>
    </r>
    <r>
      <rPr>
        <u val="single"/>
        <sz val="10"/>
        <rFont val="Times New Roman"/>
        <family val="1"/>
      </rPr>
      <t>О дебиторской задолженности населения за ЖКУ и мероприятиях по снижению.</t>
    </r>
  </si>
  <si>
    <t>ежемесячно до 5 числа</t>
  </si>
  <si>
    <t>3.6</t>
  </si>
  <si>
    <r>
      <t xml:space="preserve">Ежемесячный отчет </t>
    </r>
    <r>
      <rPr>
        <u val="single"/>
        <sz val="10"/>
        <rFont val="Times New Roman"/>
        <family val="1"/>
      </rPr>
      <t xml:space="preserve">О дебиторской задолженности  ОКК  бюджетных учреждений </t>
    </r>
    <r>
      <rPr>
        <sz val="10"/>
        <rFont val="Times New Roman"/>
        <family val="1"/>
      </rPr>
      <t>(финансируемых из федерального, окружного, местного бюджетов).</t>
    </r>
  </si>
  <si>
    <t>ежемесячно на 25 число</t>
  </si>
  <si>
    <t>3.7</t>
  </si>
  <si>
    <t>3.8</t>
  </si>
  <si>
    <t>3.10</t>
  </si>
  <si>
    <t>3.11</t>
  </si>
  <si>
    <r>
      <t xml:space="preserve">Ежемесячный отчет в РСТ </t>
    </r>
    <r>
      <rPr>
        <sz val="10"/>
        <rFont val="Times New Roman"/>
        <family val="1"/>
      </rPr>
      <t xml:space="preserve">  - Информация об инцидентах  по  электрический энергии, приводящих к отключению технологического оборудования </t>
    </r>
  </si>
  <si>
    <t>ежемесячно до 4 числа</t>
  </si>
  <si>
    <t>3.12</t>
  </si>
  <si>
    <t>3.13</t>
  </si>
  <si>
    <t>3.14</t>
  </si>
  <si>
    <r>
      <t>Отчет о сбалансированности бюджета</t>
    </r>
    <r>
      <rPr>
        <sz val="10"/>
        <rFont val="Times New Roman"/>
        <family val="1"/>
      </rPr>
      <t xml:space="preserve"> в Департамент финансов.</t>
    </r>
  </si>
  <si>
    <t>3.15</t>
  </si>
  <si>
    <t>Ведение учета объемов предоставленных услуг населению подрядными организациями (по справкам ОАО "Служба заказчика"), в том числе субсидии на поддержку ЖКХ за счет бюджета города.</t>
  </si>
  <si>
    <t>3.16</t>
  </si>
  <si>
    <r>
      <t xml:space="preserve">Ведение </t>
    </r>
    <r>
      <rPr>
        <b/>
        <sz val="10"/>
        <rFont val="Times New Roman"/>
        <family val="1"/>
      </rPr>
      <t>учета "начислено-оплачено"</t>
    </r>
    <r>
      <rPr>
        <sz val="10"/>
        <rFont val="Times New Roman"/>
        <family val="1"/>
      </rPr>
      <t xml:space="preserve"> за жилищно-коммунальные услуги населению (сбор данных с предприятий ЖКК).</t>
    </r>
  </si>
  <si>
    <t>3.17</t>
  </si>
  <si>
    <r>
      <t xml:space="preserve">Ежемесячный </t>
    </r>
    <r>
      <rPr>
        <b/>
        <sz val="10"/>
        <rFont val="Times New Roman"/>
        <family val="1"/>
      </rPr>
      <t xml:space="preserve">анализ  финансирования  </t>
    </r>
    <r>
      <rPr>
        <sz val="10"/>
        <rFont val="Times New Roman"/>
        <family val="1"/>
      </rPr>
      <t>работ по ЖКХ и благоустройству  (вопросы местного значения и по п.16.1)</t>
    </r>
  </si>
  <si>
    <t>ежемесячно до 10 числа</t>
  </si>
  <si>
    <t>3.18</t>
  </si>
  <si>
    <t>Еженедельная информация о создании рабочих мест на предприятиях жилищно-коммунальной сферы</t>
  </si>
  <si>
    <t>Попова Т.В. Кондратичева ГА</t>
  </si>
  <si>
    <t>3.19</t>
  </si>
  <si>
    <t>3.20</t>
  </si>
  <si>
    <t>3.21</t>
  </si>
  <si>
    <r>
      <t>Ежеквартальный отчет</t>
    </r>
    <r>
      <rPr>
        <sz val="10"/>
        <rFont val="Times New Roman"/>
        <family val="1"/>
      </rPr>
      <t xml:space="preserve"> по Программе по приборам учета по г.Югорску в ХМАО.</t>
    </r>
  </si>
  <si>
    <t>3.22</t>
  </si>
  <si>
    <t>3.23</t>
  </si>
  <si>
    <r>
      <t>Ежеквартальный отчет</t>
    </r>
    <r>
      <rPr>
        <sz val="10"/>
        <rFont val="Times New Roman"/>
        <family val="1"/>
      </rPr>
      <t xml:space="preserve"> о ходе реализации 261-ФЗ в Департамент строительства, энергетики и жилищно-коммунального комплекса </t>
    </r>
  </si>
  <si>
    <t>ежеквартально</t>
  </si>
  <si>
    <t>3.24</t>
  </si>
  <si>
    <t>ежемесячно</t>
  </si>
  <si>
    <t>3.25</t>
  </si>
  <si>
    <t>3.26</t>
  </si>
  <si>
    <t>Курирование вопросов по созданию ТСЖ в г.Югорске для выполнения условия 185-ФЗ  (20% от кол-ва МКД- до 1 января 2011г.).</t>
  </si>
  <si>
    <t>3.27</t>
  </si>
  <si>
    <t>4. Совершенствование профессионального мастерства (работа с кадрами)</t>
  </si>
  <si>
    <t xml:space="preserve">Наименование вопросов, мероприятий по основным направлениям деятельности, совещаний </t>
  </si>
  <si>
    <t>контрольная дата исполнения</t>
  </si>
  <si>
    <t>4.1</t>
  </si>
  <si>
    <t>Работа с кадровым резервом по плану работы с резервом на соответствующий период.</t>
  </si>
  <si>
    <t xml:space="preserve">Смолина Е.А. Попова Т.В. Кондратичева Г.А. </t>
  </si>
  <si>
    <t>4.2</t>
  </si>
  <si>
    <t>исп.</t>
  </si>
  <si>
    <t>тел.</t>
  </si>
  <si>
    <t xml:space="preserve"> 7-04-76</t>
  </si>
  <si>
    <t>январь-декабрь</t>
  </si>
  <si>
    <t>на 4 квартал 2010 года</t>
  </si>
  <si>
    <t>План работы и показатели деятельности  ДЖКиСК администрации города Югорска</t>
  </si>
  <si>
    <t>Сбор данных с предприятий ЖКК для подготовки  отчетов в департамент стро-ва, энергетики и ЖКК, бюджетный отдел, управление экономической политики.</t>
  </si>
  <si>
    <t>Участие в согласовании Проектов инвестиционных программ ООО «Югорскэнергогаз» по водоснабжению и водоотведению</t>
  </si>
  <si>
    <t>Смолина Е.А. Попова Т.В. Лысенко Н.Н.</t>
  </si>
  <si>
    <t>Осуществление сбора документов для подготовки заявки на софинансирование КР МКД за 4 кв.2010г. по 100-п в округ.</t>
  </si>
  <si>
    <t>декабрь</t>
  </si>
  <si>
    <t>Подготовка и участие в совещаниях различных уровней по энергосбережению и внесение необходимых изменений в городскую Программу.</t>
  </si>
  <si>
    <t>Работа с муниципальными  учреждениями, ОКК, ДРЖКК ХМАО по отчетам о реализации  Программ в области энергосбережения.</t>
  </si>
  <si>
    <t>Подготовка расчетов к бюджету на 2011 год по объектам благоустройства, по всему ЖКХ (субсидии, КР ИС, прочие расходы).</t>
  </si>
  <si>
    <t>октябрь, ноябрь</t>
  </si>
  <si>
    <t>Подготовка таблиц, форм для ДФ (бюджетный отдел) по проекту бюджета на 2011 год и на период 2012-2013гг. (по объектам благоустройства, по всему ЖКХ - субсидии, КР ИС, прочие расходы).</t>
  </si>
  <si>
    <t>ноябрь, декабрь</t>
  </si>
  <si>
    <t>Участие в работе Службы по тарифам по утверждению тарифов на 2011 год ОКК, работа с РСТ, с ОЦиТП, с ЮЭГ</t>
  </si>
  <si>
    <t xml:space="preserve">Участие в совещаниях по теме жилищно-коммунального комплекса по заданию руководителя.  </t>
  </si>
  <si>
    <t>Изучение специалистами отдела изменений в законодательстве, связанных с непосредственной работой отдела в сфере ЖКХ и энергосбережения.</t>
  </si>
  <si>
    <r>
      <t>Отчет за 3 квартал</t>
    </r>
    <r>
      <rPr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>2010 год</t>
    </r>
    <r>
      <rPr>
        <sz val="10"/>
        <rFont val="Times New Roman"/>
        <family val="1"/>
      </rPr>
      <t xml:space="preserve"> Показатели, характеризующие ход развития ЖКК</t>
    </r>
  </si>
  <si>
    <t>30 октября</t>
  </si>
  <si>
    <r>
      <t>Отчет за 3 квартал, 2010 год</t>
    </r>
    <r>
      <rPr>
        <sz val="10"/>
        <rFont val="Times New Roman"/>
        <family val="1"/>
      </rPr>
      <t xml:space="preserve">  Исполнение расходов по жилищно-коммунальному хозяйству (по всем источникам, в том числе бюджетных средств)</t>
    </r>
  </si>
  <si>
    <t>25 октября</t>
  </si>
  <si>
    <t>22 октября</t>
  </si>
  <si>
    <r>
      <t>Отчет за 3 квартал 2010 год</t>
    </r>
    <r>
      <rPr>
        <sz val="10"/>
        <rFont val="Times New Roman"/>
        <family val="1"/>
      </rPr>
      <t xml:space="preserve"> Мониторинг качества исполнения бюджета.</t>
    </r>
  </si>
  <si>
    <t>20 октября</t>
  </si>
  <si>
    <r>
      <t xml:space="preserve">Отчет за 3 квартал 2010 год – з/плата и численность </t>
    </r>
    <r>
      <rPr>
        <sz val="10"/>
        <rFont val="Times New Roman"/>
        <family val="1"/>
      </rPr>
      <t>работников по предприятиям ЖКК</t>
    </r>
  </si>
  <si>
    <t>1 октября, до 31 декабря</t>
  </si>
  <si>
    <r>
      <t xml:space="preserve">Отчет за 3 и 4  квартал 2010 года  </t>
    </r>
    <r>
      <rPr>
        <sz val="10"/>
        <rFont val="Times New Roman"/>
        <family val="1"/>
      </rPr>
      <t>Информация по исполнению мероприятий по посланию Президента РФ Федеральному Собранию РФ в 2009 году.</t>
    </r>
  </si>
  <si>
    <r>
      <t xml:space="preserve">Отчет за 3 и 4 квартал 2010 года  </t>
    </r>
    <r>
      <rPr>
        <sz val="10"/>
        <rFont val="Times New Roman"/>
        <family val="1"/>
      </rPr>
      <t>Информация по исполнению мероприятий по посланию Губернатора к Думе и жителям ХМАО  в 2009 году.</t>
    </r>
  </si>
  <si>
    <r>
      <t xml:space="preserve">Отчет за 3 и 4 квартал 2010 года  </t>
    </r>
    <r>
      <rPr>
        <sz val="10"/>
        <rFont val="Times New Roman"/>
        <family val="1"/>
      </rPr>
      <t>Информация по нормативно-правовому обеспечению органов местного самоуправления в Юр.упр.</t>
    </r>
  </si>
  <si>
    <t>до 20 октября</t>
  </si>
  <si>
    <t>15 октября</t>
  </si>
  <si>
    <t>октябрь</t>
  </si>
  <si>
    <t>Директор ДЖКиСК</t>
  </si>
  <si>
    <t>В.К. Бандурин</t>
  </si>
  <si>
    <r>
      <t>Отчет за 3 квартал в РСТ</t>
    </r>
    <r>
      <rPr>
        <sz val="10"/>
        <rFont val="Times New Roman"/>
        <family val="1"/>
      </rPr>
      <t xml:space="preserve"> ХМАО-Югры «Мониторинг производственной программы по воде, стокам, утилизации ТБО (приказ №48)" шаблоны ЕИАС.</t>
    </r>
  </si>
  <si>
    <r>
      <t>Отчет за 3 квартал в РСТ</t>
    </r>
    <r>
      <rPr>
        <sz val="10"/>
        <rFont val="Times New Roman"/>
        <family val="1"/>
      </rPr>
      <t xml:space="preserve"> ХМАО-Югры «Контроль за использ.инвестиционных средств, включ. в регулир. тариф по итогам работы за квартал", шаблоны ЕИАС.</t>
    </r>
  </si>
  <si>
    <r>
      <t>Отчет за 3 квартал, 2010 год</t>
    </r>
    <r>
      <rPr>
        <sz val="10"/>
        <rFont val="Times New Roman"/>
        <family val="1"/>
      </rPr>
      <t xml:space="preserve">  Исполнение расходов по жилищно-коммунальному хозяйству (по бюджетным средствам)</t>
    </r>
  </si>
  <si>
    <t>до 25 октября</t>
  </si>
  <si>
    <t>3.9</t>
  </si>
  <si>
    <t xml:space="preserve">до 10 октября, до 20 декабря - прогноз </t>
  </si>
  <si>
    <r>
      <t>Отчет за 3 и 4 (прогноз) квартал в Деп.финансов Юг.адм., Деп.строй</t>
    </r>
    <r>
      <rPr>
        <sz val="10"/>
        <rFont val="Times New Roman"/>
        <family val="1"/>
      </rPr>
      <t xml:space="preserve"> ХМАО-Югры о финансировании КР ЖФ и сжиж.газ (для софинанс. по 100-п).</t>
    </r>
  </si>
  <si>
    <r>
      <t xml:space="preserve">Подготовка </t>
    </r>
    <r>
      <rPr>
        <b/>
        <sz val="10"/>
        <rFont val="Times New Roman"/>
        <family val="1"/>
      </rPr>
      <t>анализа за 3 квартал 2010г. фактической себестоимости</t>
    </r>
    <r>
      <rPr>
        <sz val="10"/>
        <rFont val="Times New Roman"/>
        <family val="1"/>
      </rPr>
      <t xml:space="preserve"> предоставляемых услуг в сравнении с плановой ООО «ЮЭГ».</t>
    </r>
  </si>
  <si>
    <r>
      <t>Еженедельный  отчет</t>
    </r>
    <r>
      <rPr>
        <sz val="10"/>
        <rFont val="Times New Roman"/>
        <family val="1"/>
      </rPr>
      <t xml:space="preserve"> о выполнении плана КР по 185-ФЗ в Деп.строй ХМАО.-.Югры.</t>
    </r>
  </si>
  <si>
    <r>
      <t>Ежеквартальный отчет</t>
    </r>
    <r>
      <rPr>
        <sz val="10"/>
        <rFont val="Times New Roman"/>
        <family val="1"/>
      </rPr>
      <t xml:space="preserve"> о готовности МО г..Югорск к реализации 185-ФЗ в Деп.строй ХМАО.-.Югры.</t>
    </r>
  </si>
  <si>
    <r>
      <t>Ежемесячный отчет</t>
    </r>
    <r>
      <rPr>
        <sz val="10"/>
        <rFont val="Times New Roman"/>
        <family val="1"/>
      </rPr>
      <t xml:space="preserve"> о готовности к реализации 185-ФЗ в Деп.строй ХМАО.-.Югры.</t>
    </r>
  </si>
  <si>
    <t>еженедельно по средам</t>
  </si>
  <si>
    <r>
      <t>Ежемесячный  отчет</t>
    </r>
    <r>
      <rPr>
        <sz val="10"/>
        <rFont val="Times New Roman"/>
        <family val="1"/>
      </rPr>
      <t xml:space="preserve"> о реализации адресной Программы по КР по 185-ФЗ в Деп.строй ХМАО.-.Югры.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</si>
</sst>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7"/>
  <sheetViews>
    <sheetView tabSelected="1" zoomScale="110" zoomScaleNormal="110" workbookViewId="0" topLeftCell="A63">
      <selection activeCell="B71" sqref="B71"/>
    </sheetView>
  </sheetViews>
  <sheetFormatPr defaultColWidth="9.140625" defaultRowHeight="12.75"/>
  <cols>
    <col min="1" max="1" width="5.421875" style="1" customWidth="1"/>
    <col min="2" max="2" width="50.8515625" style="1" customWidth="1"/>
    <col min="3" max="3" width="14.57421875" style="1" customWidth="1"/>
    <col min="4" max="4" width="13.28125" style="1" customWidth="1"/>
    <col min="5" max="5" width="16.8515625" style="1" customWidth="1"/>
    <col min="6" max="16384" width="11.57421875" style="1" customWidth="1"/>
  </cols>
  <sheetData>
    <row r="1" spans="1:12" ht="19.5" customHeight="1">
      <c r="A1" s="51" t="s">
        <v>138</v>
      </c>
      <c r="B1" s="51"/>
      <c r="C1" s="51"/>
      <c r="D1" s="51"/>
      <c r="E1" s="51"/>
      <c r="F1" s="2"/>
      <c r="G1" s="3"/>
      <c r="H1" s="3"/>
      <c r="I1" s="3"/>
      <c r="J1" s="52"/>
      <c r="K1" s="52"/>
      <c r="L1" s="3"/>
    </row>
    <row r="2" spans="1:15" ht="15.75" customHeight="1">
      <c r="A2" s="53" t="s">
        <v>137</v>
      </c>
      <c r="B2" s="53"/>
      <c r="C2" s="53"/>
      <c r="D2" s="53"/>
      <c r="E2" s="53"/>
      <c r="F2" s="4"/>
      <c r="G2" s="5"/>
      <c r="H2" s="5"/>
      <c r="I2" s="5"/>
      <c r="J2" s="54"/>
      <c r="K2" s="54"/>
      <c r="L2" s="5"/>
      <c r="M2" s="6"/>
      <c r="N2" s="6"/>
      <c r="O2" s="6"/>
    </row>
    <row r="3" spans="1:15" ht="15.75">
      <c r="A3" s="5"/>
      <c r="B3" s="7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</row>
    <row r="4" spans="1:15" ht="37.5" customHeight="1">
      <c r="A4" s="55" t="s">
        <v>1</v>
      </c>
      <c r="B4" s="55"/>
      <c r="C4" s="55"/>
      <c r="D4" s="55"/>
      <c r="E4" s="55"/>
      <c r="F4" s="8"/>
      <c r="G4" s="8"/>
      <c r="H4" s="8"/>
      <c r="I4" s="8"/>
      <c r="J4" s="8"/>
      <c r="K4" s="8"/>
      <c r="L4" s="5"/>
      <c r="M4" s="6"/>
      <c r="N4" s="6"/>
      <c r="O4" s="6"/>
    </row>
    <row r="5" spans="1:15" ht="12" customHeight="1">
      <c r="A5" s="5"/>
      <c r="B5" s="5"/>
      <c r="C5" s="5"/>
      <c r="D5" s="56" t="s">
        <v>136</v>
      </c>
      <c r="E5" s="56"/>
      <c r="F5" s="5"/>
      <c r="G5" s="5"/>
      <c r="H5" s="5"/>
      <c r="I5" s="5"/>
      <c r="J5" s="5"/>
      <c r="K5" s="5"/>
      <c r="L5" s="5"/>
      <c r="M5" s="6"/>
      <c r="N5" s="6"/>
      <c r="O5" s="6"/>
    </row>
    <row r="6" spans="1:15" ht="36">
      <c r="A6" s="9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  <c r="G6" s="12"/>
      <c r="H6" s="5"/>
      <c r="I6" s="5"/>
      <c r="J6" s="5"/>
      <c r="K6" s="5"/>
      <c r="L6" s="5"/>
      <c r="M6" s="6"/>
      <c r="N6" s="6"/>
      <c r="O6" s="6"/>
    </row>
    <row r="7" spans="1:15" ht="15.75">
      <c r="A7" s="13">
        <v>1</v>
      </c>
      <c r="B7" s="14" t="s">
        <v>7</v>
      </c>
      <c r="C7" s="13"/>
      <c r="D7" s="15"/>
      <c r="E7" s="15"/>
      <c r="F7" s="12"/>
      <c r="G7" s="12"/>
      <c r="H7" s="5"/>
      <c r="I7" s="5"/>
      <c r="J7" s="5"/>
      <c r="K7" s="5"/>
      <c r="L7" s="5"/>
      <c r="M7" s="6"/>
      <c r="N7" s="6"/>
      <c r="O7" s="6"/>
    </row>
    <row r="8" spans="1:15" ht="24.75" customHeight="1">
      <c r="A8" s="16" t="s">
        <v>8</v>
      </c>
      <c r="B8" s="17" t="s">
        <v>9</v>
      </c>
      <c r="C8" s="18" t="s">
        <v>10</v>
      </c>
      <c r="D8" s="19">
        <f>1264.401+537.365</f>
        <v>1801.77</v>
      </c>
      <c r="E8" s="19"/>
      <c r="F8" s="20"/>
      <c r="G8" s="12"/>
      <c r="H8" s="5"/>
      <c r="I8" s="5"/>
      <c r="J8" s="5"/>
      <c r="K8" s="5"/>
      <c r="L8" s="5"/>
      <c r="M8" s="6"/>
      <c r="N8" s="6"/>
      <c r="O8" s="6"/>
    </row>
    <row r="9" spans="1:15" ht="45.75" customHeight="1">
      <c r="A9" s="21" t="s">
        <v>11</v>
      </c>
      <c r="B9" s="22" t="s">
        <v>12</v>
      </c>
      <c r="C9" s="18" t="s">
        <v>13</v>
      </c>
      <c r="D9" s="19">
        <f>1000+690+148</f>
        <v>1838</v>
      </c>
      <c r="E9" s="19"/>
      <c r="F9" s="12"/>
      <c r="G9" s="5"/>
      <c r="H9" s="5"/>
      <c r="I9" s="5"/>
      <c r="J9" s="5"/>
      <c r="K9" s="5"/>
      <c r="L9" s="5"/>
      <c r="M9" s="6"/>
      <c r="N9" s="6"/>
      <c r="O9" s="6"/>
    </row>
    <row r="10" spans="1:15" ht="63.75" customHeight="1">
      <c r="A10" s="21" t="s">
        <v>14</v>
      </c>
      <c r="B10" s="22" t="s">
        <v>15</v>
      </c>
      <c r="C10" s="18" t="s">
        <v>16</v>
      </c>
      <c r="D10" s="19">
        <f>54000</f>
        <v>54000</v>
      </c>
      <c r="E10" s="19"/>
      <c r="F10" s="12"/>
      <c r="G10" s="5"/>
      <c r="H10" s="5"/>
      <c r="I10" s="5"/>
      <c r="J10" s="5"/>
      <c r="K10" s="5"/>
      <c r="L10" s="5"/>
      <c r="M10" s="6"/>
      <c r="N10" s="6"/>
      <c r="O10" s="6"/>
    </row>
    <row r="11" spans="1:15" ht="61.5" customHeight="1">
      <c r="A11" s="16" t="s">
        <v>17</v>
      </c>
      <c r="B11" s="22" t="s">
        <v>18</v>
      </c>
      <c r="C11" s="18" t="s">
        <v>19</v>
      </c>
      <c r="D11" s="19">
        <f>2111+3000</f>
        <v>5111</v>
      </c>
      <c r="E11" s="19"/>
      <c r="F11" s="12"/>
      <c r="G11" s="5"/>
      <c r="H11" s="5"/>
      <c r="I11" s="5"/>
      <c r="J11" s="5"/>
      <c r="K11" s="5"/>
      <c r="L11" s="5"/>
      <c r="M11" s="6"/>
      <c r="N11" s="6"/>
      <c r="O11" s="6"/>
    </row>
    <row r="12" spans="1:15" ht="25.5" customHeight="1">
      <c r="A12" s="16" t="s">
        <v>20</v>
      </c>
      <c r="B12" s="22" t="s">
        <v>21</v>
      </c>
      <c r="C12" s="18" t="s">
        <v>16</v>
      </c>
      <c r="D12" s="19">
        <v>232</v>
      </c>
      <c r="E12" s="19"/>
      <c r="F12" s="12"/>
      <c r="G12" s="5"/>
      <c r="H12" s="5"/>
      <c r="I12" s="5"/>
      <c r="J12" s="5"/>
      <c r="K12" s="5"/>
      <c r="L12" s="5"/>
      <c r="M12" s="6"/>
      <c r="N12" s="6"/>
      <c r="O12" s="6"/>
    </row>
    <row r="13" spans="1:15" ht="27" customHeight="1">
      <c r="A13" s="21" t="s">
        <v>22</v>
      </c>
      <c r="B13" s="22" t="s">
        <v>23</v>
      </c>
      <c r="C13" s="18" t="s">
        <v>13</v>
      </c>
      <c r="D13" s="19">
        <v>1570</v>
      </c>
      <c r="E13" s="19"/>
      <c r="F13" s="12"/>
      <c r="G13" s="5"/>
      <c r="H13" s="5"/>
      <c r="I13" s="5"/>
      <c r="J13" s="5"/>
      <c r="K13" s="5"/>
      <c r="L13" s="5"/>
      <c r="M13" s="6"/>
      <c r="N13" s="6"/>
      <c r="O13" s="6"/>
    </row>
    <row r="14" spans="1:15" ht="17.25" customHeight="1">
      <c r="A14" s="21" t="s">
        <v>24</v>
      </c>
      <c r="B14" s="22" t="s">
        <v>25</v>
      </c>
      <c r="C14" s="18" t="s">
        <v>16</v>
      </c>
      <c r="D14" s="19">
        <v>988</v>
      </c>
      <c r="E14" s="19"/>
      <c r="F14" s="12"/>
      <c r="G14" s="5"/>
      <c r="H14" s="5"/>
      <c r="I14" s="5"/>
      <c r="J14" s="5"/>
      <c r="K14" s="5"/>
      <c r="L14" s="5"/>
      <c r="M14" s="6"/>
      <c r="N14" s="6"/>
      <c r="O14" s="6"/>
    </row>
    <row r="15" spans="1:15" ht="25.5">
      <c r="A15" s="16" t="s">
        <v>26</v>
      </c>
      <c r="B15" s="22" t="s">
        <v>27</v>
      </c>
      <c r="C15" s="18" t="s">
        <v>16</v>
      </c>
      <c r="D15" s="19">
        <v>0</v>
      </c>
      <c r="E15" s="19"/>
      <c r="F15" s="12"/>
      <c r="G15" s="5"/>
      <c r="H15" s="5"/>
      <c r="I15" s="5"/>
      <c r="J15" s="5"/>
      <c r="K15" s="5"/>
      <c r="L15" s="5"/>
      <c r="M15" s="6"/>
      <c r="N15" s="6"/>
      <c r="O15" s="6"/>
    </row>
    <row r="16" spans="1:15" ht="38.25">
      <c r="A16" s="16" t="s">
        <v>28</v>
      </c>
      <c r="B16" s="22" t="s">
        <v>29</v>
      </c>
      <c r="C16" s="18" t="s">
        <v>16</v>
      </c>
      <c r="D16" s="19">
        <f>42612.5-3000-988-11000-232</f>
        <v>27392.5</v>
      </c>
      <c r="E16" s="19"/>
      <c r="F16" s="12"/>
      <c r="G16" s="5"/>
      <c r="H16" s="5"/>
      <c r="I16" s="5"/>
      <c r="J16" s="5"/>
      <c r="K16" s="5"/>
      <c r="L16" s="5"/>
      <c r="M16" s="6"/>
      <c r="N16" s="6"/>
      <c r="O16" s="6"/>
    </row>
    <row r="17" spans="1:15" ht="17.25" customHeight="1">
      <c r="A17" s="21" t="s">
        <v>30</v>
      </c>
      <c r="B17" s="22" t="s">
        <v>31</v>
      </c>
      <c r="C17" s="18" t="s">
        <v>16</v>
      </c>
      <c r="D17" s="19">
        <v>11000</v>
      </c>
      <c r="E17" s="19"/>
      <c r="F17" s="12"/>
      <c r="G17" s="5"/>
      <c r="H17" s="5"/>
      <c r="I17" s="5"/>
      <c r="J17" s="5"/>
      <c r="K17" s="5"/>
      <c r="L17" s="5"/>
      <c r="M17" s="6"/>
      <c r="N17" s="6"/>
      <c r="O17" s="6"/>
    </row>
    <row r="18" spans="1:15" ht="20.25" customHeight="1">
      <c r="A18" s="23"/>
      <c r="B18" s="24" t="s">
        <v>32</v>
      </c>
      <c r="C18" s="25"/>
      <c r="D18" s="26">
        <f>SUM(D8:D17)</f>
        <v>103933.27</v>
      </c>
      <c r="E18" s="26"/>
      <c r="F18" s="12"/>
      <c r="G18" s="5"/>
      <c r="H18" s="5"/>
      <c r="I18" s="5"/>
      <c r="J18" s="5"/>
      <c r="K18" s="5"/>
      <c r="L18" s="5"/>
      <c r="M18" s="6"/>
      <c r="N18" s="6"/>
      <c r="O18" s="6"/>
    </row>
    <row r="19" spans="1:15" ht="27.75" customHeight="1">
      <c r="A19" s="23" t="s">
        <v>33</v>
      </c>
      <c r="B19" s="24" t="s">
        <v>34</v>
      </c>
      <c r="C19" s="18"/>
      <c r="D19" s="19"/>
      <c r="E19" s="19"/>
      <c r="F19" s="12"/>
      <c r="G19" s="5"/>
      <c r="H19" s="5"/>
      <c r="I19" s="5"/>
      <c r="J19" s="5"/>
      <c r="K19" s="5"/>
      <c r="L19" s="5"/>
      <c r="M19" s="6"/>
      <c r="N19" s="6"/>
      <c r="O19" s="6"/>
    </row>
    <row r="20" spans="1:15" ht="63" customHeight="1">
      <c r="A20" s="23" t="s">
        <v>35</v>
      </c>
      <c r="B20" s="17" t="s">
        <v>36</v>
      </c>
      <c r="C20" s="18" t="s">
        <v>10</v>
      </c>
      <c r="D20" s="19">
        <f>156781.1-537.365-1264.401</f>
        <v>154979.33</v>
      </c>
      <c r="E20" s="19"/>
      <c r="F20" s="12"/>
      <c r="G20" s="5"/>
      <c r="H20" s="5"/>
      <c r="I20" s="5"/>
      <c r="J20" s="5"/>
      <c r="K20" s="5"/>
      <c r="L20" s="5"/>
      <c r="M20" s="6"/>
      <c r="N20" s="6"/>
      <c r="O20" s="6"/>
    </row>
    <row r="21" spans="1:15" ht="17.25" customHeight="1">
      <c r="A21" s="27"/>
      <c r="B21" s="28" t="s">
        <v>32</v>
      </c>
      <c r="C21" s="25"/>
      <c r="D21" s="26">
        <f>D20</f>
        <v>154979.33</v>
      </c>
      <c r="E21" s="26"/>
      <c r="F21" s="12"/>
      <c r="G21" s="5"/>
      <c r="H21" s="5"/>
      <c r="I21" s="5"/>
      <c r="J21" s="5"/>
      <c r="K21" s="5"/>
      <c r="L21" s="5"/>
      <c r="M21" s="6"/>
      <c r="N21" s="6"/>
      <c r="O21" s="6"/>
    </row>
    <row r="22" spans="1:15" ht="17.25" customHeight="1">
      <c r="A22" s="27"/>
      <c r="B22" s="28" t="s">
        <v>37</v>
      </c>
      <c r="C22" s="25"/>
      <c r="D22" s="26">
        <f>D18+D21</f>
        <v>258912.6</v>
      </c>
      <c r="E22" s="26"/>
      <c r="F22" s="12"/>
      <c r="G22" s="5"/>
      <c r="H22" s="5"/>
      <c r="I22" s="5"/>
      <c r="J22" s="5"/>
      <c r="K22" s="5"/>
      <c r="L22" s="5"/>
      <c r="M22" s="6"/>
      <c r="N22" s="6"/>
      <c r="O22" s="6"/>
    </row>
    <row r="23" spans="1:15" ht="18.75" customHeight="1">
      <c r="A23" s="29" t="s">
        <v>38</v>
      </c>
      <c r="B23" s="30"/>
      <c r="C23" s="30"/>
      <c r="D23" s="30"/>
      <c r="E23" s="30"/>
      <c r="F23" s="12"/>
      <c r="G23" s="5"/>
      <c r="H23" s="5"/>
      <c r="I23" s="5"/>
      <c r="J23" s="5"/>
      <c r="K23" s="5"/>
      <c r="L23" s="5"/>
      <c r="M23" s="6"/>
      <c r="N23" s="6"/>
      <c r="O23" s="6"/>
    </row>
    <row r="24" spans="1:15" ht="49.5" customHeight="1">
      <c r="A24" s="31" t="s">
        <v>2</v>
      </c>
      <c r="B24" s="9" t="s">
        <v>39</v>
      </c>
      <c r="C24" s="9" t="s">
        <v>40</v>
      </c>
      <c r="D24" s="9" t="s">
        <v>41</v>
      </c>
      <c r="E24" s="9" t="s">
        <v>42</v>
      </c>
      <c r="F24" s="12"/>
      <c r="G24" s="5"/>
      <c r="H24" s="5"/>
      <c r="I24" s="5"/>
      <c r="J24" s="5"/>
      <c r="K24" s="5"/>
      <c r="L24" s="5"/>
      <c r="M24" s="6"/>
      <c r="N24" s="6"/>
      <c r="O24" s="6"/>
    </row>
    <row r="25" spans="1:15" ht="45.75" customHeight="1">
      <c r="A25" s="32" t="s">
        <v>43</v>
      </c>
      <c r="B25" s="17" t="s">
        <v>44</v>
      </c>
      <c r="C25" s="33" t="s">
        <v>45</v>
      </c>
      <c r="D25" s="34" t="s">
        <v>46</v>
      </c>
      <c r="E25" s="34"/>
      <c r="F25" s="12"/>
      <c r="G25" s="5"/>
      <c r="H25" s="5"/>
      <c r="I25" s="5"/>
      <c r="J25" s="5"/>
      <c r="K25" s="5"/>
      <c r="L25" s="5"/>
      <c r="M25" s="6"/>
      <c r="N25" s="6"/>
      <c r="O25" s="6"/>
    </row>
    <row r="26" spans="1:15" ht="51" customHeight="1">
      <c r="A26" s="32" t="s">
        <v>47</v>
      </c>
      <c r="B26" s="17" t="s">
        <v>48</v>
      </c>
      <c r="C26" s="33" t="s">
        <v>45</v>
      </c>
      <c r="D26" s="34" t="s">
        <v>46</v>
      </c>
      <c r="E26" s="34"/>
      <c r="F26" s="12"/>
      <c r="G26" s="5"/>
      <c r="H26" s="5"/>
      <c r="I26" s="5"/>
      <c r="J26" s="5"/>
      <c r="K26" s="5"/>
      <c r="L26" s="5"/>
      <c r="M26" s="6"/>
      <c r="N26" s="6"/>
      <c r="O26" s="6"/>
    </row>
    <row r="27" spans="1:15" ht="49.5" customHeight="1">
      <c r="A27" s="31" t="s">
        <v>2</v>
      </c>
      <c r="B27" s="9" t="s">
        <v>39</v>
      </c>
      <c r="C27" s="9" t="s">
        <v>40</v>
      </c>
      <c r="D27" s="9" t="s">
        <v>41</v>
      </c>
      <c r="E27" s="9" t="s">
        <v>42</v>
      </c>
      <c r="F27" s="12"/>
      <c r="G27" s="5"/>
      <c r="H27" s="5"/>
      <c r="I27" s="5"/>
      <c r="J27" s="5"/>
      <c r="K27" s="5"/>
      <c r="L27" s="5"/>
      <c r="M27" s="6"/>
      <c r="N27" s="6"/>
      <c r="O27" s="6"/>
    </row>
    <row r="28" spans="1:15" ht="48" customHeight="1">
      <c r="A28" s="32" t="s">
        <v>49</v>
      </c>
      <c r="B28" s="17" t="s">
        <v>151</v>
      </c>
      <c r="C28" s="33" t="s">
        <v>45</v>
      </c>
      <c r="D28" s="34" t="s">
        <v>46</v>
      </c>
      <c r="E28" s="33"/>
      <c r="F28" s="12"/>
      <c r="G28" s="5"/>
      <c r="H28" s="5"/>
      <c r="I28" s="5"/>
      <c r="J28" s="5"/>
      <c r="K28" s="5"/>
      <c r="L28" s="5"/>
      <c r="M28" s="6"/>
      <c r="N28" s="6"/>
      <c r="O28" s="6"/>
    </row>
    <row r="29" spans="1:15" ht="57.75" customHeight="1">
      <c r="A29" s="32" t="s">
        <v>50</v>
      </c>
      <c r="B29" s="17" t="s">
        <v>52</v>
      </c>
      <c r="C29" s="34" t="s">
        <v>53</v>
      </c>
      <c r="D29" s="34" t="s">
        <v>46</v>
      </c>
      <c r="E29" s="33"/>
      <c r="F29" s="12"/>
      <c r="G29" s="5"/>
      <c r="H29" s="5"/>
      <c r="I29" s="5"/>
      <c r="J29" s="5"/>
      <c r="K29" s="5"/>
      <c r="L29" s="5"/>
      <c r="M29" s="6"/>
      <c r="N29" s="6"/>
      <c r="O29" s="6"/>
    </row>
    <row r="30" spans="1:15" ht="29.25" customHeight="1">
      <c r="A30" s="32" t="s">
        <v>51</v>
      </c>
      <c r="B30" s="17" t="s">
        <v>55</v>
      </c>
      <c r="C30" s="34" t="s">
        <v>56</v>
      </c>
      <c r="D30" s="34" t="s">
        <v>46</v>
      </c>
      <c r="E30" s="33"/>
      <c r="F30" s="12"/>
      <c r="G30" s="5"/>
      <c r="H30" s="5"/>
      <c r="I30" s="5"/>
      <c r="J30" s="5"/>
      <c r="K30" s="5"/>
      <c r="L30" s="5"/>
      <c r="M30" s="6"/>
      <c r="N30" s="6"/>
      <c r="O30" s="6"/>
    </row>
    <row r="31" spans="1:15" ht="64.5" customHeight="1">
      <c r="A31" s="32" t="s">
        <v>54</v>
      </c>
      <c r="B31" s="17" t="s">
        <v>58</v>
      </c>
      <c r="C31" s="34" t="s">
        <v>59</v>
      </c>
      <c r="D31" s="34" t="s">
        <v>46</v>
      </c>
      <c r="E31" s="33"/>
      <c r="F31" s="12"/>
      <c r="G31" s="5"/>
      <c r="H31" s="5"/>
      <c r="I31" s="5"/>
      <c r="J31" s="5"/>
      <c r="K31" s="5"/>
      <c r="L31" s="5"/>
      <c r="M31" s="6"/>
      <c r="N31" s="6"/>
      <c r="O31" s="6"/>
    </row>
    <row r="32" spans="1:15" ht="49.5" customHeight="1">
      <c r="A32" s="32" t="s">
        <v>57</v>
      </c>
      <c r="B32" s="17" t="s">
        <v>61</v>
      </c>
      <c r="C32" s="33" t="s">
        <v>45</v>
      </c>
      <c r="D32" s="34" t="s">
        <v>46</v>
      </c>
      <c r="E32" s="33"/>
      <c r="F32" s="12"/>
      <c r="G32" s="5"/>
      <c r="H32" s="5"/>
      <c r="I32" s="5"/>
      <c r="J32" s="5"/>
      <c r="K32" s="5"/>
      <c r="L32" s="5"/>
      <c r="M32" s="6"/>
      <c r="N32" s="6"/>
      <c r="O32" s="6"/>
    </row>
    <row r="33" spans="1:15" ht="49.5" customHeight="1">
      <c r="A33" s="32" t="s">
        <v>60</v>
      </c>
      <c r="B33" s="17" t="s">
        <v>146</v>
      </c>
      <c r="C33" s="34" t="s">
        <v>59</v>
      </c>
      <c r="D33" s="34" t="s">
        <v>147</v>
      </c>
      <c r="E33" s="33"/>
      <c r="F33" s="12"/>
      <c r="G33" s="5"/>
      <c r="H33" s="5"/>
      <c r="I33" s="5"/>
      <c r="J33" s="5"/>
      <c r="K33" s="5"/>
      <c r="L33" s="5"/>
      <c r="M33" s="6"/>
      <c r="N33" s="6"/>
      <c r="O33" s="6"/>
    </row>
    <row r="34" spans="1:15" ht="38.25">
      <c r="A34" s="32" t="s">
        <v>62</v>
      </c>
      <c r="B34" s="17" t="s">
        <v>139</v>
      </c>
      <c r="C34" s="34" t="s">
        <v>64</v>
      </c>
      <c r="D34" s="34" t="s">
        <v>46</v>
      </c>
      <c r="E34" s="33"/>
      <c r="F34" s="12"/>
      <c r="G34" s="5"/>
      <c r="H34" s="5"/>
      <c r="I34" s="5"/>
      <c r="J34" s="5"/>
      <c r="K34" s="5"/>
      <c r="L34" s="5"/>
      <c r="M34" s="6"/>
      <c r="N34" s="6"/>
      <c r="O34" s="6"/>
    </row>
    <row r="35" spans="1:15" ht="38.25">
      <c r="A35" s="32" t="s">
        <v>63</v>
      </c>
      <c r="B35" s="17" t="s">
        <v>140</v>
      </c>
      <c r="C35" s="34" t="s">
        <v>141</v>
      </c>
      <c r="D35" s="34" t="s">
        <v>46</v>
      </c>
      <c r="E35" s="33"/>
      <c r="F35" s="12"/>
      <c r="G35" s="5"/>
      <c r="H35" s="5"/>
      <c r="I35" s="5"/>
      <c r="J35" s="5"/>
      <c r="K35" s="5"/>
      <c r="L35" s="5"/>
      <c r="M35" s="6"/>
      <c r="N35" s="6"/>
      <c r="O35" s="6"/>
    </row>
    <row r="36" spans="1:15" ht="25.5">
      <c r="A36" s="32" t="s">
        <v>65</v>
      </c>
      <c r="B36" s="17" t="s">
        <v>67</v>
      </c>
      <c r="C36" s="34" t="s">
        <v>68</v>
      </c>
      <c r="D36" s="34" t="s">
        <v>46</v>
      </c>
      <c r="E36" s="34"/>
      <c r="F36" s="12"/>
      <c r="G36" s="5"/>
      <c r="H36" s="5"/>
      <c r="I36" s="5"/>
      <c r="J36" s="5"/>
      <c r="K36" s="5"/>
      <c r="L36" s="5"/>
      <c r="M36" s="6"/>
      <c r="N36" s="6"/>
      <c r="O36" s="6"/>
    </row>
    <row r="37" spans="1:15" ht="29.25" customHeight="1">
      <c r="A37" s="32" t="s">
        <v>66</v>
      </c>
      <c r="B37" s="17" t="s">
        <v>142</v>
      </c>
      <c r="C37" s="34" t="s">
        <v>68</v>
      </c>
      <c r="D37" s="34" t="s">
        <v>143</v>
      </c>
      <c r="E37" s="34"/>
      <c r="F37" s="12"/>
      <c r="G37" s="5"/>
      <c r="H37" s="5"/>
      <c r="I37" s="5"/>
      <c r="J37" s="5"/>
      <c r="K37" s="5"/>
      <c r="L37" s="5"/>
      <c r="M37" s="6"/>
      <c r="N37" s="6"/>
      <c r="O37" s="6"/>
    </row>
    <row r="38" spans="1:15" ht="37.5" customHeight="1">
      <c r="A38" s="32" t="s">
        <v>69</v>
      </c>
      <c r="B38" s="17" t="s">
        <v>144</v>
      </c>
      <c r="C38" s="34" t="s">
        <v>71</v>
      </c>
      <c r="D38" s="34" t="s">
        <v>46</v>
      </c>
      <c r="E38" s="34"/>
      <c r="F38" s="12"/>
      <c r="G38" s="5"/>
      <c r="H38" s="5"/>
      <c r="I38" s="5"/>
      <c r="J38" s="5"/>
      <c r="K38" s="5"/>
      <c r="L38" s="5"/>
      <c r="M38" s="6"/>
      <c r="N38" s="6"/>
      <c r="O38" s="6"/>
    </row>
    <row r="39" spans="1:15" ht="39.75" customHeight="1">
      <c r="A39" s="32" t="s">
        <v>70</v>
      </c>
      <c r="B39" s="17" t="s">
        <v>145</v>
      </c>
      <c r="C39" s="34" t="s">
        <v>71</v>
      </c>
      <c r="D39" s="34" t="s">
        <v>46</v>
      </c>
      <c r="E39" s="34"/>
      <c r="F39" s="12"/>
      <c r="G39" s="5"/>
      <c r="H39" s="5"/>
      <c r="I39" s="5"/>
      <c r="J39" s="5"/>
      <c r="K39" s="5"/>
      <c r="L39" s="5"/>
      <c r="M39" s="6"/>
      <c r="N39" s="6"/>
      <c r="O39" s="6"/>
    </row>
    <row r="40" spans="1:15" ht="54" customHeight="1">
      <c r="A40" s="32" t="s">
        <v>72</v>
      </c>
      <c r="B40" s="17" t="s">
        <v>148</v>
      </c>
      <c r="C40" s="34" t="s">
        <v>59</v>
      </c>
      <c r="D40" s="34" t="s">
        <v>149</v>
      </c>
      <c r="E40" s="34"/>
      <c r="F40" s="12"/>
      <c r="G40" s="5"/>
      <c r="H40" s="5"/>
      <c r="I40" s="5"/>
      <c r="J40" s="5"/>
      <c r="K40" s="5"/>
      <c r="L40" s="5"/>
      <c r="M40" s="6"/>
      <c r="N40" s="6"/>
      <c r="O40" s="6"/>
    </row>
    <row r="41" spans="1:15" ht="19.5" customHeight="1">
      <c r="A41" s="32" t="s">
        <v>73</v>
      </c>
      <c r="B41" s="17" t="s">
        <v>76</v>
      </c>
      <c r="C41" s="34" t="s">
        <v>64</v>
      </c>
      <c r="D41" s="34" t="s">
        <v>77</v>
      </c>
      <c r="E41" s="34"/>
      <c r="F41" s="12"/>
      <c r="G41" s="5"/>
      <c r="H41" s="5"/>
      <c r="I41" s="5"/>
      <c r="J41" s="5"/>
      <c r="K41" s="5"/>
      <c r="L41" s="5"/>
      <c r="M41" s="6"/>
      <c r="N41" s="6"/>
      <c r="O41" s="6"/>
    </row>
    <row r="42" spans="1:32" ht="38.25">
      <c r="A42" s="32" t="s">
        <v>74</v>
      </c>
      <c r="B42" s="17" t="s">
        <v>124</v>
      </c>
      <c r="C42" s="34" t="s">
        <v>68</v>
      </c>
      <c r="D42" s="34" t="s">
        <v>46</v>
      </c>
      <c r="E42" s="3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15" ht="35.25" customHeight="1">
      <c r="A43" s="32" t="s">
        <v>75</v>
      </c>
      <c r="B43" s="17" t="s">
        <v>150</v>
      </c>
      <c r="C43" s="34" t="s">
        <v>64</v>
      </c>
      <c r="D43" s="34" t="s">
        <v>46</v>
      </c>
      <c r="E43" s="34"/>
      <c r="F43" s="12"/>
      <c r="G43" s="5"/>
      <c r="H43" s="5"/>
      <c r="I43" s="5"/>
      <c r="J43" s="5"/>
      <c r="K43" s="5"/>
      <c r="L43" s="5"/>
      <c r="M43" s="6"/>
      <c r="N43" s="6"/>
      <c r="O43" s="6"/>
    </row>
    <row r="44" spans="1:32" ht="24" customHeight="1">
      <c r="A44" s="35" t="s">
        <v>78</v>
      </c>
      <c r="B44" s="35"/>
      <c r="C44" s="35"/>
      <c r="D44" s="35"/>
      <c r="E44" s="3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3.25" customHeight="1">
      <c r="A45" s="36" t="s">
        <v>2</v>
      </c>
      <c r="B45" s="9" t="s">
        <v>79</v>
      </c>
      <c r="C45" s="9" t="s">
        <v>40</v>
      </c>
      <c r="D45" s="9" t="s">
        <v>41</v>
      </c>
      <c r="E45" s="9" t="s">
        <v>42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30" customHeight="1">
      <c r="A46" s="32" t="s">
        <v>80</v>
      </c>
      <c r="B46" s="37" t="s">
        <v>81</v>
      </c>
      <c r="C46" s="34" t="s">
        <v>59</v>
      </c>
      <c r="D46" s="34" t="s">
        <v>82</v>
      </c>
      <c r="E46" s="3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26.25" customHeight="1">
      <c r="A47" s="32" t="s">
        <v>83</v>
      </c>
      <c r="B47" s="37" t="s">
        <v>153</v>
      </c>
      <c r="C47" s="34" t="s">
        <v>64</v>
      </c>
      <c r="D47" s="34" t="s">
        <v>154</v>
      </c>
      <c r="E47" s="3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23.25" customHeight="1">
      <c r="A48" s="36" t="s">
        <v>2</v>
      </c>
      <c r="B48" s="9" t="s">
        <v>79</v>
      </c>
      <c r="C48" s="9" t="s">
        <v>40</v>
      </c>
      <c r="D48" s="9" t="s">
        <v>41</v>
      </c>
      <c r="E48" s="9" t="s">
        <v>42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38.25" customHeight="1">
      <c r="A49" s="32" t="s">
        <v>84</v>
      </c>
      <c r="B49" s="37" t="s">
        <v>172</v>
      </c>
      <c r="C49" s="34" t="s">
        <v>59</v>
      </c>
      <c r="D49" s="34" t="s">
        <v>173</v>
      </c>
      <c r="E49" s="3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38.25" customHeight="1">
      <c r="A50" s="32" t="s">
        <v>85</v>
      </c>
      <c r="B50" s="37" t="s">
        <v>155</v>
      </c>
      <c r="C50" s="34" t="s">
        <v>59</v>
      </c>
      <c r="D50" s="34" t="s">
        <v>156</v>
      </c>
      <c r="E50" s="3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7.75" customHeight="1">
      <c r="A51" s="32" t="s">
        <v>86</v>
      </c>
      <c r="B51" s="37" t="s">
        <v>158</v>
      </c>
      <c r="C51" s="34" t="s">
        <v>59</v>
      </c>
      <c r="D51" s="34" t="s">
        <v>157</v>
      </c>
      <c r="E51" s="3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31.5" customHeight="1">
      <c r="A52" s="32" t="s">
        <v>89</v>
      </c>
      <c r="B52" s="37" t="s">
        <v>87</v>
      </c>
      <c r="C52" s="34" t="s">
        <v>59</v>
      </c>
      <c r="D52" s="34" t="s">
        <v>88</v>
      </c>
      <c r="E52" s="3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39.75" customHeight="1">
      <c r="A53" s="32" t="s">
        <v>92</v>
      </c>
      <c r="B53" s="37" t="s">
        <v>90</v>
      </c>
      <c r="C53" s="34" t="s">
        <v>59</v>
      </c>
      <c r="D53" s="34" t="s">
        <v>91</v>
      </c>
      <c r="E53" s="3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9.25" customHeight="1">
      <c r="A54" s="32" t="s">
        <v>93</v>
      </c>
      <c r="B54" s="37" t="s">
        <v>160</v>
      </c>
      <c r="C54" s="34" t="s">
        <v>64</v>
      </c>
      <c r="D54" s="34" t="s">
        <v>159</v>
      </c>
      <c r="E54" s="3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38.25" customHeight="1">
      <c r="A55" s="32" t="s">
        <v>174</v>
      </c>
      <c r="B55" s="37" t="s">
        <v>162</v>
      </c>
      <c r="C55" s="34" t="s">
        <v>64</v>
      </c>
      <c r="D55" s="34" t="s">
        <v>161</v>
      </c>
      <c r="E55" s="3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38.25" customHeight="1">
      <c r="A56" s="32" t="s">
        <v>94</v>
      </c>
      <c r="B56" s="37" t="s">
        <v>163</v>
      </c>
      <c r="C56" s="34" t="s">
        <v>64</v>
      </c>
      <c r="D56" s="34" t="s">
        <v>161</v>
      </c>
      <c r="E56" s="3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38.25" customHeight="1">
      <c r="A57" s="32" t="s">
        <v>95</v>
      </c>
      <c r="B57" s="37" t="s">
        <v>164</v>
      </c>
      <c r="C57" s="34" t="s">
        <v>64</v>
      </c>
      <c r="D57" s="34" t="s">
        <v>161</v>
      </c>
      <c r="E57" s="3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38.25" customHeight="1">
      <c r="A58" s="32" t="s">
        <v>98</v>
      </c>
      <c r="B58" s="37" t="s">
        <v>96</v>
      </c>
      <c r="C58" s="34" t="s">
        <v>64</v>
      </c>
      <c r="D58" s="34" t="s">
        <v>97</v>
      </c>
      <c r="E58" s="3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36" customHeight="1">
      <c r="A59" s="32" t="s">
        <v>99</v>
      </c>
      <c r="B59" s="37" t="s">
        <v>176</v>
      </c>
      <c r="C59" s="34" t="s">
        <v>59</v>
      </c>
      <c r="D59" s="34" t="s">
        <v>175</v>
      </c>
      <c r="E59" s="3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39.75" customHeight="1">
      <c r="A60" s="32" t="s">
        <v>100</v>
      </c>
      <c r="B60" s="37" t="s">
        <v>170</v>
      </c>
      <c r="C60" s="34" t="s">
        <v>59</v>
      </c>
      <c r="D60" s="34" t="s">
        <v>156</v>
      </c>
      <c r="E60" s="3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39.75" customHeight="1">
      <c r="A61" s="32" t="s">
        <v>102</v>
      </c>
      <c r="B61" s="37" t="s">
        <v>171</v>
      </c>
      <c r="C61" s="34" t="s">
        <v>59</v>
      </c>
      <c r="D61" s="34" t="s">
        <v>156</v>
      </c>
      <c r="E61" s="3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29.25" customHeight="1">
      <c r="A62" s="32" t="s">
        <v>104</v>
      </c>
      <c r="B62" s="37" t="s">
        <v>101</v>
      </c>
      <c r="C62" s="34" t="s">
        <v>59</v>
      </c>
      <c r="D62" s="34" t="s">
        <v>156</v>
      </c>
      <c r="E62" s="3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51.75" customHeight="1">
      <c r="A63" s="32" t="s">
        <v>106</v>
      </c>
      <c r="B63" s="17" t="s">
        <v>103</v>
      </c>
      <c r="C63" s="34" t="s">
        <v>64</v>
      </c>
      <c r="D63" s="34" t="s">
        <v>46</v>
      </c>
      <c r="E63" s="3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37.5" customHeight="1">
      <c r="A64" s="32" t="s">
        <v>109</v>
      </c>
      <c r="B64" s="17" t="s">
        <v>105</v>
      </c>
      <c r="C64" s="34" t="s">
        <v>64</v>
      </c>
      <c r="D64" s="34" t="s">
        <v>165</v>
      </c>
      <c r="E64" s="3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32.25" customHeight="1">
      <c r="A65" s="32" t="s">
        <v>112</v>
      </c>
      <c r="B65" s="17" t="s">
        <v>107</v>
      </c>
      <c r="C65" s="34" t="s">
        <v>59</v>
      </c>
      <c r="D65" s="34" t="s">
        <v>108</v>
      </c>
      <c r="E65" s="3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34.5" customHeight="1">
      <c r="A66" s="32" t="s">
        <v>113</v>
      </c>
      <c r="B66" s="17" t="s">
        <v>110</v>
      </c>
      <c r="C66" s="34" t="s">
        <v>111</v>
      </c>
      <c r="D66" s="34" t="s">
        <v>77</v>
      </c>
      <c r="E66" s="3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40.5" customHeight="1">
      <c r="A67" s="32" t="s">
        <v>114</v>
      </c>
      <c r="B67" s="17" t="s">
        <v>177</v>
      </c>
      <c r="C67" s="34" t="s">
        <v>68</v>
      </c>
      <c r="D67" s="34" t="s">
        <v>154</v>
      </c>
      <c r="E67" s="3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27.75" customHeight="1">
      <c r="A68" s="32" t="s">
        <v>116</v>
      </c>
      <c r="B68" s="38" t="s">
        <v>115</v>
      </c>
      <c r="C68" s="34" t="s">
        <v>68</v>
      </c>
      <c r="D68" s="34" t="s">
        <v>166</v>
      </c>
      <c r="E68" s="3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40.5" customHeight="1">
      <c r="A69" s="32" t="s">
        <v>117</v>
      </c>
      <c r="B69" s="38" t="s">
        <v>118</v>
      </c>
      <c r="C69" s="34" t="s">
        <v>71</v>
      </c>
      <c r="D69" s="34" t="s">
        <v>119</v>
      </c>
      <c r="E69" s="3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23.25" customHeight="1">
      <c r="A70" s="36" t="s">
        <v>2</v>
      </c>
      <c r="B70" s="9" t="s">
        <v>79</v>
      </c>
      <c r="C70" s="9" t="s">
        <v>40</v>
      </c>
      <c r="D70" s="9" t="s">
        <v>41</v>
      </c>
      <c r="E70" s="9" t="s">
        <v>42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27" customHeight="1">
      <c r="A71" s="32" t="s">
        <v>120</v>
      </c>
      <c r="B71" s="38" t="s">
        <v>180</v>
      </c>
      <c r="C71" s="34" t="s">
        <v>68</v>
      </c>
      <c r="D71" s="34" t="s">
        <v>121</v>
      </c>
      <c r="E71" s="3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27" customHeight="1">
      <c r="A72" s="32" t="s">
        <v>122</v>
      </c>
      <c r="B72" s="38" t="s">
        <v>178</v>
      </c>
      <c r="C72" s="34" t="s">
        <v>68</v>
      </c>
      <c r="D72" s="34" t="s">
        <v>181</v>
      </c>
      <c r="E72" s="3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27" customHeight="1">
      <c r="A73" s="32" t="s">
        <v>123</v>
      </c>
      <c r="B73" s="38" t="s">
        <v>182</v>
      </c>
      <c r="C73" s="34" t="s">
        <v>68</v>
      </c>
      <c r="D73" s="34" t="s">
        <v>121</v>
      </c>
      <c r="E73" s="3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33" customHeight="1">
      <c r="A74" s="32" t="s">
        <v>125</v>
      </c>
      <c r="B74" s="39" t="s">
        <v>179</v>
      </c>
      <c r="C74" s="34" t="s">
        <v>68</v>
      </c>
      <c r="D74" s="34" t="s">
        <v>167</v>
      </c>
      <c r="E74" s="3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15" ht="22.5" customHeight="1">
      <c r="A75" s="40" t="s">
        <v>126</v>
      </c>
      <c r="B75" s="35"/>
      <c r="C75" s="35"/>
      <c r="D75" s="35"/>
      <c r="E75" s="35"/>
      <c r="F75" s="12"/>
      <c r="G75" s="5"/>
      <c r="H75" s="5"/>
      <c r="I75" s="5"/>
      <c r="J75" s="5"/>
      <c r="K75" s="5"/>
      <c r="L75" s="5"/>
      <c r="M75" s="6"/>
      <c r="N75" s="6"/>
      <c r="O75" s="6"/>
    </row>
    <row r="76" spans="1:15" ht="38.25">
      <c r="A76" s="41" t="s">
        <v>2</v>
      </c>
      <c r="B76" s="9" t="s">
        <v>127</v>
      </c>
      <c r="C76" s="9" t="s">
        <v>40</v>
      </c>
      <c r="D76" s="9" t="s">
        <v>128</v>
      </c>
      <c r="E76" s="9" t="s">
        <v>42</v>
      </c>
      <c r="F76" s="5"/>
      <c r="G76" s="5"/>
      <c r="H76" s="5"/>
      <c r="I76" s="5"/>
      <c r="J76" s="5"/>
      <c r="K76" s="5"/>
      <c r="L76" s="5"/>
      <c r="M76" s="6"/>
      <c r="N76" s="6"/>
      <c r="O76" s="6"/>
    </row>
    <row r="77" spans="1:15" ht="45.75" customHeight="1">
      <c r="A77" s="32" t="s">
        <v>129</v>
      </c>
      <c r="B77" s="42" t="s">
        <v>130</v>
      </c>
      <c r="C77" s="43" t="s">
        <v>131</v>
      </c>
      <c r="D77" s="34" t="s">
        <v>46</v>
      </c>
      <c r="E77" s="34"/>
      <c r="F77" s="5"/>
      <c r="G77" s="5"/>
      <c r="H77" s="5"/>
      <c r="I77" s="5"/>
      <c r="J77" s="5"/>
      <c r="K77" s="5"/>
      <c r="L77" s="5"/>
      <c r="M77" s="6"/>
      <c r="N77" s="6"/>
      <c r="O77" s="6"/>
    </row>
    <row r="78" spans="1:15" ht="47.25" customHeight="1">
      <c r="A78" s="32" t="s">
        <v>132</v>
      </c>
      <c r="B78" s="44" t="s">
        <v>152</v>
      </c>
      <c r="C78" s="43" t="s">
        <v>45</v>
      </c>
      <c r="D78" s="34" t="s">
        <v>46</v>
      </c>
      <c r="E78" s="33"/>
      <c r="F78" s="5"/>
      <c r="G78" s="5"/>
      <c r="H78" s="5"/>
      <c r="I78" s="5"/>
      <c r="J78" s="5"/>
      <c r="K78" s="5"/>
      <c r="L78" s="5"/>
      <c r="M78" s="6"/>
      <c r="N78" s="6"/>
      <c r="O78" s="6"/>
    </row>
    <row r="79" spans="1:32" ht="21.75" customHeight="1">
      <c r="A79" s="45"/>
      <c r="B79" s="3"/>
      <c r="C79" s="3"/>
      <c r="D79" s="46"/>
      <c r="E79" s="4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21.75" customHeight="1">
      <c r="A80" s="4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.75" customHeight="1">
      <c r="A81" s="57"/>
      <c r="B81" s="57"/>
      <c r="C81" s="47"/>
      <c r="D81" s="47"/>
      <c r="E81" s="4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15" ht="15.75" customHeight="1">
      <c r="A82" s="57" t="s">
        <v>168</v>
      </c>
      <c r="B82" s="57"/>
      <c r="C82" s="47"/>
      <c r="D82" s="47"/>
      <c r="E82" s="49" t="s">
        <v>169</v>
      </c>
      <c r="F82" s="5"/>
      <c r="G82" s="5"/>
      <c r="H82" s="5"/>
      <c r="I82" s="5"/>
      <c r="J82" s="5"/>
      <c r="K82" s="5"/>
      <c r="L82" s="5"/>
      <c r="M82" s="6"/>
      <c r="N82" s="6"/>
      <c r="O82" s="6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>
      <c r="A86" s="50" t="s">
        <v>133</v>
      </c>
      <c r="B86" s="3" t="s">
        <v>59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>
      <c r="A87" s="50" t="s">
        <v>134</v>
      </c>
      <c r="B87" s="3" t="s">
        <v>135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</sheetData>
  <sheetProtection selectLockedCells="1" selectUnlockedCells="1"/>
  <mergeCells count="8">
    <mergeCell ref="A4:E4"/>
    <mergeCell ref="D5:E5"/>
    <mergeCell ref="A81:B81"/>
    <mergeCell ref="A82:B82"/>
    <mergeCell ref="A1:E1"/>
    <mergeCell ref="J1:K1"/>
    <mergeCell ref="A2:E2"/>
    <mergeCell ref="J2:K2"/>
  </mergeCells>
  <printOptions horizontalCentered="1"/>
  <pageMargins left="0.19652777777777777" right="0.19652777777777777" top="0.39305555555555555" bottom="0.39305555555555555" header="0.19652777777777777" footer="0.19652777777777777"/>
  <pageSetup firstPageNumber="1" useFirstPageNumber="1" horizontalDpi="300" verticalDpi="300" orientation="portrait" paperSize="9" r:id="rId1"/>
  <headerFooter alignWithMargins="0">
    <oddHeader>&amp;L&amp;"Times New Roman,Обычный"&amp;6&amp;Z&amp;F</oddHeader>
    <oddFooter>&amp;C&amp;"Times New Roman,Обычный"&amp;8&amp;P&amp;R&amp;"Times New Roman,Обычный"&amp;7&amp;A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Smolina_EA</cp:lastModifiedBy>
  <cp:lastPrinted>2010-10-04T10:41:58Z</cp:lastPrinted>
  <dcterms:created xsi:type="dcterms:W3CDTF">2010-10-04T09:54:45Z</dcterms:created>
  <dcterms:modified xsi:type="dcterms:W3CDTF">2010-10-04T10:42:02Z</dcterms:modified>
  <cp:category/>
  <cp:version/>
  <cp:contentType/>
  <cp:contentStatus/>
</cp:coreProperties>
</file>